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Table1" sheetId="1" r:id="rId1"/>
  </sheets>
  <definedNames>
    <definedName name="_xlnm.Print_Titles" localSheetId="0">Table1!$4:$5</definedName>
  </definedNames>
  <calcPr calcId="114210" fullCalcOnLoad="1"/>
</workbook>
</file>

<file path=xl/calcChain.xml><?xml version="1.0" encoding="utf-8"?>
<calcChain xmlns="http://schemas.openxmlformats.org/spreadsheetml/2006/main">
  <c r="G128" i="1"/>
  <c r="F128"/>
  <c r="E128"/>
  <c r="G123"/>
  <c r="F123"/>
  <c r="E123"/>
  <c r="G117"/>
  <c r="F117"/>
  <c r="E117"/>
  <c r="E51"/>
  <c r="E79"/>
  <c r="G79"/>
  <c r="G81"/>
  <c r="F79"/>
  <c r="F81"/>
  <c r="F13"/>
  <c r="G13"/>
  <c r="E13"/>
  <c r="G111"/>
  <c r="F111"/>
  <c r="E111"/>
  <c r="G106"/>
  <c r="F106"/>
  <c r="E106"/>
  <c r="G101"/>
  <c r="F101"/>
  <c r="E101"/>
  <c r="G96"/>
  <c r="F96"/>
  <c r="E96"/>
  <c r="G91"/>
  <c r="F91"/>
  <c r="E91"/>
  <c r="G86"/>
  <c r="F86"/>
  <c r="E86"/>
  <c r="E81"/>
  <c r="G76"/>
  <c r="F76"/>
  <c r="E76"/>
  <c r="G71"/>
  <c r="F71"/>
  <c r="E71"/>
  <c r="G66"/>
  <c r="F66"/>
  <c r="E66"/>
  <c r="G61"/>
  <c r="F61"/>
  <c r="E61"/>
  <c r="F14"/>
  <c r="G14"/>
  <c r="E14"/>
  <c r="E9"/>
  <c r="F12"/>
  <c r="G12"/>
  <c r="E12"/>
  <c r="F34"/>
  <c r="G34"/>
  <c r="E34"/>
  <c r="E32"/>
  <c r="E44"/>
  <c r="F32"/>
  <c r="F44"/>
  <c r="G32"/>
  <c r="G44"/>
  <c r="F20"/>
  <c r="G20"/>
  <c r="E20"/>
  <c r="F25"/>
  <c r="G25"/>
  <c r="E25"/>
  <c r="F30"/>
  <c r="G30"/>
  <c r="E30"/>
  <c r="F51"/>
  <c r="G51"/>
  <c r="F56"/>
  <c r="G56"/>
  <c r="E56"/>
  <c r="G15"/>
  <c r="G7"/>
  <c r="F7"/>
  <c r="E7"/>
  <c r="E10"/>
  <c r="F9"/>
  <c r="G9"/>
  <c r="G10"/>
  <c r="E15"/>
  <c r="F15"/>
  <c r="F10"/>
</calcChain>
</file>

<file path=xl/sharedStrings.xml><?xml version="1.0" encoding="utf-8"?>
<sst xmlns="http://schemas.openxmlformats.org/spreadsheetml/2006/main" count="397" uniqueCount="67">
  <si>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</si>
  <si>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</si>
  <si>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</si>
  <si>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</si>
  <si>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</si>
  <si>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</si>
  <si>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</si>
  <si>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</si>
  <si>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</si>
  <si>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</si>
  <si>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</si>
  <si>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</si>
  <si>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</si>
  <si>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</si>
  <si>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2.1.</t>
  </si>
  <si>
    <t>План реализации муниципальной программы</t>
  </si>
  <si>
    <t>Порядковые номера показателей (при наличии связи)</t>
  </si>
  <si>
    <t>…</t>
  </si>
  <si>
    <t>2019 год</t>
  </si>
  <si>
    <t>2020 год</t>
  </si>
  <si>
    <t>1. Эффективное исполнение полномочий исполнительных органов власти</t>
  </si>
  <si>
    <t>- создание условий для эффективной деятельности Главы и аппарата администрации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</si>
  <si>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</si>
  <si>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оценки и признания прав</t>
  </si>
  <si>
    <t>Реализация полномочий по первичному воинскому учету</t>
  </si>
  <si>
    <t>обеспечение мобилизационной подготовки экономики</t>
  </si>
  <si>
    <t>Программа, основное мероприятие, направление расходов, мероприятие</t>
  </si>
  <si>
    <t>Обеспечение первичных мер пожарной безопасности в границах населенных пунктов</t>
  </si>
  <si>
    <t>3.</t>
  </si>
  <si>
    <t>мероприятия в сфере пожарной безопасности</t>
  </si>
  <si>
    <t>3.1.</t>
  </si>
  <si>
    <t>4.1.</t>
  </si>
  <si>
    <t>Реализация полномочий в сфере благоустройства территории поселения</t>
  </si>
  <si>
    <t>5.</t>
  </si>
  <si>
    <t>организация и обеспечение освещения улиц</t>
  </si>
  <si>
    <t>5.1.</t>
  </si>
  <si>
    <t>5.2.</t>
  </si>
  <si>
    <t>организация и содержание мест захоронения  (кладбищ</t>
  </si>
  <si>
    <t>5.3.</t>
  </si>
  <si>
    <t>мероприятия по благоустройству территории поселения</t>
  </si>
  <si>
    <t>Мероприятия по развитию спорта</t>
  </si>
  <si>
    <t>6.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</si>
  <si>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и массового спорта, организации проведения официальных физкультурно-оздоровительных и спортивных мероприятий поселения</t>
  </si>
  <si>
    <t>6.1.</t>
  </si>
  <si>
    <t>4.</t>
  </si>
  <si>
    <t>Пеклинская сельская администрация</t>
  </si>
  <si>
    <t>Социальная политика</t>
  </si>
  <si>
    <t>Выплата муниципальных пенсий(доплат к государственным пенсиям)</t>
  </si>
  <si>
    <t>2021 год</t>
  </si>
  <si>
    <t>1.3.</t>
  </si>
  <si>
    <t xml:space="preserve">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</si>
  <si>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</si>
  <si>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 xml:space="preserve">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</si>
  <si>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7.</t>
  </si>
  <si>
    <t>7.1.</t>
  </si>
  <si>
    <t>Молодежная политика</t>
  </si>
  <si>
    <t>8.</t>
  </si>
  <si>
    <t>8.1.</t>
  </si>
  <si>
    <t>Культура</t>
  </si>
  <si>
    <t>Сохранение,  использование и популяризация  объктов куоьтурного наследия</t>
  </si>
  <si>
    <t>9.</t>
  </si>
  <si>
    <t>Национальная экономика</t>
  </si>
  <si>
    <t>9.1.</t>
  </si>
  <si>
    <t>Приложение 2
к муниципальной программе  «Реализация отдельных полномочий муниципального образования «Сергеевское сельское поселение» на 2019-2021 годы»''</t>
  </si>
  <si>
    <t>Сергеевская сельская администрация</t>
  </si>
  <si>
    <t>«Реализация отдельных полномочий муниципального образования «Сергеевское сельское поселение» на 2019-2021 годы»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</si>
  <si>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
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</si>
</sst>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9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44" fontId="0" fillId="0" borderId="0">
      <alignment vertical="top" wrapText="1"/>
    </xf>
  </cellStyleXfs>
  <cellXfs count="48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horizontal="justify" vertical="top" wrapText="1"/>
    </xf>
    <xf numFmtId="44" fontId="4" fillId="0" borderId="0" xfId="0" applyNumberFormat="1" applyFont="1" applyFill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44" fontId="5" fillId="0" borderId="5" xfId="0" applyNumberFormat="1" applyFont="1" applyFill="1" applyBorder="1" applyAlignment="1">
      <alignment vertical="top" wrapText="1"/>
    </xf>
    <xf numFmtId="44" fontId="0" fillId="0" borderId="6" xfId="0" applyNumberFormat="1" applyFont="1" applyFill="1" applyBorder="1" applyAlignment="1">
      <alignment vertical="top" wrapText="1"/>
    </xf>
    <xf numFmtId="44" fontId="0" fillId="0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16" fontId="0" fillId="2" borderId="10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44" fontId="5" fillId="0" borderId="6" xfId="0" applyNumberFormat="1" applyFont="1" applyFill="1" applyBorder="1" applyAlignment="1">
      <alignment vertical="top" wrapText="1"/>
    </xf>
    <xf numFmtId="44" fontId="0" fillId="0" borderId="6" xfId="0" applyNumberForma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6" fillId="2" borderId="8" xfId="0" applyNumberFormat="1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vertical="top" wrapText="1"/>
    </xf>
    <xf numFmtId="44" fontId="6" fillId="0" borderId="8" xfId="0" applyNumberFormat="1" applyFont="1" applyFill="1" applyBorder="1" applyAlignment="1">
      <alignment vertical="top" wrapText="1"/>
    </xf>
    <xf numFmtId="44" fontId="3" fillId="0" borderId="6" xfId="0" applyNumberFormat="1" applyFont="1" applyFill="1" applyBorder="1" applyAlignment="1">
      <alignment vertical="top" wrapText="1"/>
    </xf>
    <xf numFmtId="44" fontId="8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44" fontId="4" fillId="0" borderId="8" xfId="0" applyNumberFormat="1" applyFont="1" applyFill="1" applyBorder="1" applyAlignment="1">
      <alignment vertical="top" wrapText="1"/>
    </xf>
    <xf numFmtId="44" fontId="0" fillId="0" borderId="8" xfId="0" applyNumberFormat="1" applyFont="1" applyFill="1" applyBorder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44" fontId="4" fillId="0" borderId="13" xfId="0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E84" sqref="E84"/>
    </sheetView>
  </sheetViews>
  <sheetFormatPr defaultRowHeight="13.2"/>
  <cols>
    <col min="1" max="1" width="7.109375" customWidth="1"/>
    <col min="2" max="2" width="47.33203125" customWidth="1"/>
    <col min="3" max="3" width="23.33203125" customWidth="1"/>
    <col min="4" max="4" width="18.33203125" customWidth="1"/>
    <col min="5" max="5" width="17.109375" customWidth="1"/>
    <col min="6" max="6" width="17" customWidth="1"/>
    <col min="7" max="7" width="17.33203125" customWidth="1"/>
    <col min="8" max="8" width="16.6640625" customWidth="1"/>
    <col min="9" max="9" width="18.109375" bestFit="1" customWidth="1"/>
  </cols>
  <sheetData>
    <row r="1" spans="1:8">
      <c r="A1" t="s">
        <v>0</v>
      </c>
    </row>
    <row r="2" spans="1:8" ht="39.75" customHeight="1">
      <c r="A2" s="1" t="s">
        <v>0</v>
      </c>
      <c r="B2" s="1" t="s">
        <v>0</v>
      </c>
      <c r="C2" s="1" t="s">
        <v>0</v>
      </c>
      <c r="D2" s="35" t="s">
        <v>63</v>
      </c>
      <c r="E2" s="36"/>
      <c r="F2" s="36"/>
      <c r="G2" s="36"/>
      <c r="H2" s="36"/>
    </row>
    <row r="3" spans="1:8" ht="20.25" customHeight="1">
      <c r="A3" s="37" t="s">
        <v>15</v>
      </c>
      <c r="B3" s="37"/>
      <c r="C3" s="37"/>
      <c r="D3" s="37"/>
      <c r="E3" s="37"/>
      <c r="F3" s="37"/>
      <c r="G3" s="37"/>
      <c r="H3" s="37"/>
    </row>
    <row r="4" spans="1:8" ht="34.5" customHeight="1">
      <c r="A4" s="38" t="s">
        <v>1</v>
      </c>
      <c r="B4" s="40" t="s">
        <v>26</v>
      </c>
      <c r="C4" s="38" t="s">
        <v>2</v>
      </c>
      <c r="D4" s="38" t="s">
        <v>3</v>
      </c>
      <c r="E4" s="38" t="s">
        <v>4</v>
      </c>
      <c r="F4" s="38"/>
      <c r="G4" s="38"/>
      <c r="H4" s="38" t="s">
        <v>5</v>
      </c>
    </row>
    <row r="5" spans="1:8" ht="47.25" customHeight="1">
      <c r="A5" s="39" t="s">
        <v>0</v>
      </c>
      <c r="B5" s="39" t="s">
        <v>0</v>
      </c>
      <c r="C5" s="38" t="s">
        <v>0</v>
      </c>
      <c r="D5" s="38" t="s">
        <v>0</v>
      </c>
      <c r="E5" s="11" t="s">
        <v>18</v>
      </c>
      <c r="F5" s="11" t="s">
        <v>19</v>
      </c>
      <c r="G5" s="11" t="s">
        <v>48</v>
      </c>
      <c r="H5" s="38" t="s">
        <v>0</v>
      </c>
    </row>
    <row r="6" spans="1:8" ht="56.25" customHeight="1">
      <c r="A6" s="2" t="s">
        <v>0</v>
      </c>
      <c r="B6" s="10" t="s">
        <v>65</v>
      </c>
      <c r="C6" s="41" t="s">
        <v>64</v>
      </c>
      <c r="D6" s="6" t="s">
        <v>6</v>
      </c>
      <c r="E6" s="7">
        <v>79305</v>
      </c>
      <c r="F6" s="7">
        <v>79305</v>
      </c>
      <c r="G6" s="7">
        <v>79305</v>
      </c>
      <c r="H6" s="6" t="s">
        <v>0</v>
      </c>
    </row>
    <row r="7" spans="1:8" ht="39.75" customHeight="1">
      <c r="A7" s="2" t="s">
        <v>0</v>
      </c>
      <c r="B7" s="3" t="s">
        <v>0</v>
      </c>
      <c r="C7" s="41"/>
      <c r="D7" s="6" t="s">
        <v>7</v>
      </c>
      <c r="E7" s="7">
        <f t="shared" ref="E7:G9" si="0">E12+E27+E32</f>
        <v>0</v>
      </c>
      <c r="F7" s="7">
        <f t="shared" si="0"/>
        <v>0</v>
      </c>
      <c r="G7" s="7">
        <f t="shared" si="0"/>
        <v>0</v>
      </c>
      <c r="H7" s="6" t="s">
        <v>0</v>
      </c>
    </row>
    <row r="8" spans="1:8" ht="26.25" customHeight="1">
      <c r="A8" s="2" t="s">
        <v>0</v>
      </c>
      <c r="B8" s="3" t="s">
        <v>0</v>
      </c>
      <c r="C8" s="41"/>
      <c r="D8" s="6" t="s">
        <v>8</v>
      </c>
      <c r="E8" s="7">
        <v>1101000</v>
      </c>
      <c r="F8" s="7">
        <v>976875</v>
      </c>
      <c r="G8" s="7">
        <v>968100</v>
      </c>
      <c r="H8" s="6" t="s">
        <v>0</v>
      </c>
    </row>
    <row r="9" spans="1:8" ht="28.95" customHeight="1">
      <c r="A9" s="2" t="s">
        <v>0</v>
      </c>
      <c r="B9" s="3" t="s">
        <v>0</v>
      </c>
      <c r="C9" s="41"/>
      <c r="D9" s="6" t="s">
        <v>9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6" t="s">
        <v>0</v>
      </c>
    </row>
    <row r="10" spans="1:8" ht="14.4" customHeight="1">
      <c r="A10" s="4" t="s">
        <v>0</v>
      </c>
      <c r="B10" s="5" t="s">
        <v>0</v>
      </c>
      <c r="C10" s="42"/>
      <c r="D10" s="8" t="s">
        <v>10</v>
      </c>
      <c r="E10" s="9">
        <f>SUM(E6:E9)</f>
        <v>1180305</v>
      </c>
      <c r="F10" s="9">
        <f>SUM(F6:F9)</f>
        <v>1056180</v>
      </c>
      <c r="G10" s="9">
        <f>SUM(G6:G9)</f>
        <v>1047405</v>
      </c>
      <c r="H10" s="8" t="s">
        <v>0</v>
      </c>
    </row>
    <row r="11" spans="1:8" ht="54" customHeight="1">
      <c r="A11" s="20" t="s">
        <v>11</v>
      </c>
      <c r="B11" s="12" t="s">
        <v>20</v>
      </c>
      <c r="C11" s="41" t="s">
        <v>64</v>
      </c>
      <c r="D11" s="6" t="s">
        <v>6</v>
      </c>
      <c r="E11" s="7">
        <v>0</v>
      </c>
      <c r="F11" s="7">
        <v>0</v>
      </c>
      <c r="G11" s="7">
        <v>0</v>
      </c>
      <c r="H11" s="6" t="s">
        <v>16</v>
      </c>
    </row>
    <row r="12" spans="1:8" ht="39" customHeight="1">
      <c r="A12" s="21" t="s">
        <v>0</v>
      </c>
      <c r="B12" s="18" t="s">
        <v>0</v>
      </c>
      <c r="C12" s="41"/>
      <c r="D12" s="6" t="s">
        <v>7</v>
      </c>
      <c r="E12" s="7">
        <f>E17+E22</f>
        <v>0</v>
      </c>
      <c r="F12" s="7">
        <f>F17+F22</f>
        <v>0</v>
      </c>
      <c r="G12" s="7">
        <f>G17+G22</f>
        <v>0</v>
      </c>
      <c r="H12" s="6" t="s">
        <v>17</v>
      </c>
    </row>
    <row r="13" spans="1:8" ht="28.95" customHeight="1">
      <c r="A13" s="21" t="s">
        <v>0</v>
      </c>
      <c r="B13" s="18" t="s">
        <v>0</v>
      </c>
      <c r="C13" s="41"/>
      <c r="D13" s="6" t="s">
        <v>8</v>
      </c>
      <c r="E13" s="7">
        <f>E18+E23+E28+E33</f>
        <v>949500</v>
      </c>
      <c r="F13" s="7">
        <f>F18+F23+F28+F33</f>
        <v>887005</v>
      </c>
      <c r="G13" s="7">
        <f>G18+G23+G28+G33</f>
        <v>888820</v>
      </c>
      <c r="H13" s="6" t="s">
        <v>17</v>
      </c>
    </row>
    <row r="14" spans="1:8" ht="28.95" customHeight="1">
      <c r="A14" s="21" t="s">
        <v>0</v>
      </c>
      <c r="B14" s="18" t="s">
        <v>0</v>
      </c>
      <c r="C14" s="41"/>
      <c r="D14" s="6" t="s">
        <v>9</v>
      </c>
      <c r="E14" s="7">
        <f>E24+E29</f>
        <v>0</v>
      </c>
      <c r="F14" s="7">
        <f>F24+F29</f>
        <v>0</v>
      </c>
      <c r="G14" s="7">
        <f>G24+G29</f>
        <v>0</v>
      </c>
      <c r="H14" s="6" t="s">
        <v>17</v>
      </c>
    </row>
    <row r="15" spans="1:8" ht="14.4" customHeight="1">
      <c r="A15" s="22" t="s">
        <v>0</v>
      </c>
      <c r="B15" s="19" t="s">
        <v>0</v>
      </c>
      <c r="C15" s="42"/>
      <c r="D15" s="8" t="s">
        <v>10</v>
      </c>
      <c r="E15" s="9">
        <f>SUM(E11:E14)</f>
        <v>949500</v>
      </c>
      <c r="F15" s="9">
        <f>SUM(F11:F14)</f>
        <v>887005</v>
      </c>
      <c r="G15" s="9">
        <f>SUM(G11:G14)</f>
        <v>888820</v>
      </c>
      <c r="H15" s="8" t="s">
        <v>0</v>
      </c>
    </row>
    <row r="16" spans="1:8" ht="51.75" customHeight="1">
      <c r="A16" s="20" t="s">
        <v>12</v>
      </c>
      <c r="B16" s="13" t="s">
        <v>21</v>
      </c>
      <c r="C16" s="41" t="s">
        <v>64</v>
      </c>
      <c r="D16" s="6" t="s">
        <v>6</v>
      </c>
      <c r="E16" s="7">
        <v>0</v>
      </c>
      <c r="F16" s="7">
        <v>0</v>
      </c>
      <c r="G16" s="7">
        <v>0</v>
      </c>
      <c r="H16" s="6" t="s">
        <v>16</v>
      </c>
    </row>
    <row r="17" spans="1:8" ht="37.5" customHeight="1">
      <c r="A17" s="21" t="s">
        <v>0</v>
      </c>
      <c r="B17" s="18" t="s">
        <v>0</v>
      </c>
      <c r="C17" s="41"/>
      <c r="D17" s="6" t="s">
        <v>7</v>
      </c>
      <c r="E17" s="7">
        <v>0</v>
      </c>
      <c r="F17" s="7">
        <v>0</v>
      </c>
      <c r="G17" s="7">
        <v>0</v>
      </c>
      <c r="H17" s="6" t="s">
        <v>17</v>
      </c>
    </row>
    <row r="18" spans="1:8" ht="28.95" customHeight="1">
      <c r="A18" s="21" t="s">
        <v>0</v>
      </c>
      <c r="B18" s="18" t="s">
        <v>0</v>
      </c>
      <c r="C18" s="41"/>
      <c r="D18" s="6" t="s">
        <v>8</v>
      </c>
      <c r="E18" s="7">
        <v>938500</v>
      </c>
      <c r="F18" s="7">
        <v>876005</v>
      </c>
      <c r="G18" s="7">
        <v>877820</v>
      </c>
      <c r="H18" s="6" t="s">
        <v>17</v>
      </c>
    </row>
    <row r="19" spans="1:8" ht="28.95" customHeight="1">
      <c r="A19" s="21" t="s">
        <v>0</v>
      </c>
      <c r="B19" s="18" t="s">
        <v>0</v>
      </c>
      <c r="C19" s="41"/>
      <c r="D19" s="6" t="s">
        <v>9</v>
      </c>
      <c r="E19" s="7">
        <v>0</v>
      </c>
      <c r="F19" s="7">
        <v>0</v>
      </c>
      <c r="G19" s="7">
        <v>0</v>
      </c>
      <c r="H19" s="6" t="s">
        <v>17</v>
      </c>
    </row>
    <row r="20" spans="1:8" ht="14.4" customHeight="1">
      <c r="A20" s="22" t="s">
        <v>0</v>
      </c>
      <c r="B20" s="19" t="s">
        <v>0</v>
      </c>
      <c r="C20" s="42"/>
      <c r="D20" s="8" t="s">
        <v>10</v>
      </c>
      <c r="E20" s="9">
        <f>SUM(E16:E19)</f>
        <v>938500</v>
      </c>
      <c r="F20" s="9">
        <f>SUM(F16:F19)</f>
        <v>876005</v>
      </c>
      <c r="G20" s="9">
        <f>SUM(G16:G19)</f>
        <v>877820</v>
      </c>
      <c r="H20" s="8" t="s">
        <v>0</v>
      </c>
    </row>
    <row r="21" spans="1:8" ht="59.25" customHeight="1">
      <c r="A21" s="20" t="s">
        <v>13</v>
      </c>
      <c r="B21" s="46" t="s">
        <v>22</v>
      </c>
      <c r="C21" s="41" t="s">
        <v>64</v>
      </c>
      <c r="D21" s="6" t="s">
        <v>6</v>
      </c>
      <c r="E21" s="7">
        <v>0</v>
      </c>
      <c r="F21" s="7">
        <v>0</v>
      </c>
      <c r="G21" s="7">
        <v>0</v>
      </c>
      <c r="H21" s="6" t="s">
        <v>16</v>
      </c>
    </row>
    <row r="22" spans="1:8" ht="47.25" customHeight="1">
      <c r="A22" s="21" t="s">
        <v>0</v>
      </c>
      <c r="B22" s="44"/>
      <c r="C22" s="41"/>
      <c r="D22" s="6" t="s">
        <v>7</v>
      </c>
      <c r="E22" s="7">
        <v>0</v>
      </c>
      <c r="F22" s="7">
        <v>0</v>
      </c>
      <c r="G22" s="7">
        <v>0</v>
      </c>
      <c r="H22" s="6" t="s">
        <v>17</v>
      </c>
    </row>
    <row r="23" spans="1:8" ht="28.5" customHeight="1">
      <c r="A23" s="21" t="s">
        <v>0</v>
      </c>
      <c r="B23" s="18" t="s">
        <v>0</v>
      </c>
      <c r="C23" s="41"/>
      <c r="D23" s="6" t="s">
        <v>8</v>
      </c>
      <c r="E23" s="7">
        <v>5000</v>
      </c>
      <c r="F23" s="7">
        <v>5000</v>
      </c>
      <c r="G23" s="7">
        <v>5000</v>
      </c>
      <c r="H23" s="6" t="s">
        <v>17</v>
      </c>
    </row>
    <row r="24" spans="1:8" ht="28.95" customHeight="1">
      <c r="A24" s="21" t="s">
        <v>0</v>
      </c>
      <c r="B24" s="18" t="s">
        <v>0</v>
      </c>
      <c r="C24" s="41"/>
      <c r="D24" s="6" t="s">
        <v>9</v>
      </c>
      <c r="E24" s="7">
        <v>0</v>
      </c>
      <c r="F24" s="7">
        <v>0</v>
      </c>
      <c r="G24" s="7">
        <v>0</v>
      </c>
      <c r="H24" s="6" t="s">
        <v>17</v>
      </c>
    </row>
    <row r="25" spans="1:8" ht="13.5" customHeight="1">
      <c r="A25" s="22" t="s">
        <v>0</v>
      </c>
      <c r="B25" s="19" t="s">
        <v>0</v>
      </c>
      <c r="C25" s="42"/>
      <c r="D25" s="8" t="s">
        <v>10</v>
      </c>
      <c r="E25" s="9">
        <f>SUM(E21:E24)</f>
        <v>5000</v>
      </c>
      <c r="F25" s="9">
        <f>SUM(F21:F24)</f>
        <v>5000</v>
      </c>
      <c r="G25" s="9">
        <f>SUM(G21:G24)</f>
        <v>5000</v>
      </c>
      <c r="H25" s="8" t="s">
        <v>0</v>
      </c>
    </row>
    <row r="26" spans="1:8" ht="53.25" customHeight="1">
      <c r="A26" s="23" t="s">
        <v>13</v>
      </c>
      <c r="B26" s="46" t="s">
        <v>50</v>
      </c>
      <c r="C26" s="41" t="s">
        <v>64</v>
      </c>
      <c r="D26" s="6" t="s">
        <v>6</v>
      </c>
      <c r="E26" s="7">
        <v>0</v>
      </c>
      <c r="F26" s="7">
        <v>0</v>
      </c>
      <c r="G26" s="7">
        <v>0</v>
      </c>
      <c r="H26" s="6" t="s">
        <v>16</v>
      </c>
    </row>
    <row r="27" spans="1:8" ht="53.25" customHeight="1">
      <c r="A27" s="21" t="s">
        <v>0</v>
      </c>
      <c r="B27" s="44"/>
      <c r="C27" s="41"/>
      <c r="D27" s="6" t="s">
        <v>7</v>
      </c>
      <c r="E27" s="7">
        <v>0</v>
      </c>
      <c r="F27" s="7">
        <v>0</v>
      </c>
      <c r="G27" s="7">
        <v>0</v>
      </c>
      <c r="H27" s="6" t="s">
        <v>17</v>
      </c>
    </row>
    <row r="28" spans="1:8" ht="24" customHeight="1">
      <c r="A28" s="21" t="s">
        <v>0</v>
      </c>
      <c r="B28" s="18" t="s">
        <v>0</v>
      </c>
      <c r="C28" s="41"/>
      <c r="D28" s="6" t="s">
        <v>8</v>
      </c>
      <c r="E28" s="7">
        <v>5000</v>
      </c>
      <c r="F28" s="7">
        <v>5000</v>
      </c>
      <c r="G28" s="7">
        <v>5000</v>
      </c>
      <c r="H28" s="6" t="s">
        <v>17</v>
      </c>
    </row>
    <row r="29" spans="1:8" ht="27" customHeight="1">
      <c r="A29" s="21" t="s">
        <v>0</v>
      </c>
      <c r="B29" s="18" t="s">
        <v>0</v>
      </c>
      <c r="C29" s="41"/>
      <c r="D29" s="6" t="s">
        <v>9</v>
      </c>
      <c r="E29" s="7">
        <v>0</v>
      </c>
      <c r="F29" s="7">
        <v>0</v>
      </c>
      <c r="G29" s="7">
        <v>0</v>
      </c>
      <c r="H29" s="6" t="s">
        <v>17</v>
      </c>
    </row>
    <row r="30" spans="1:8" ht="33.75" customHeight="1">
      <c r="A30" s="22" t="s">
        <v>0</v>
      </c>
      <c r="B30" s="19" t="s">
        <v>0</v>
      </c>
      <c r="C30" s="42"/>
      <c r="D30" s="8" t="s">
        <v>10</v>
      </c>
      <c r="E30" s="9">
        <f>SUM(E26:E29)</f>
        <v>5000</v>
      </c>
      <c r="F30" s="9">
        <f>SUM(F26:F29)</f>
        <v>5000</v>
      </c>
      <c r="G30" s="9">
        <f>SUM(G26:G29)</f>
        <v>5000</v>
      </c>
      <c r="H30" s="8" t="s">
        <v>0</v>
      </c>
    </row>
    <row r="31" spans="1:8" ht="90.75" customHeight="1">
      <c r="A31" s="28" t="s">
        <v>49</v>
      </c>
      <c r="B31" s="13" t="s">
        <v>23</v>
      </c>
      <c r="C31" s="41" t="s">
        <v>64</v>
      </c>
      <c r="D31" s="6" t="s">
        <v>6</v>
      </c>
      <c r="E31" s="7">
        <v>0</v>
      </c>
      <c r="F31" s="7">
        <v>0</v>
      </c>
      <c r="G31" s="7">
        <v>0</v>
      </c>
      <c r="H31" s="6" t="s">
        <v>16</v>
      </c>
    </row>
    <row r="32" spans="1:8" ht="38.25" customHeight="1">
      <c r="A32" s="21" t="s">
        <v>0</v>
      </c>
      <c r="B32" s="18" t="s">
        <v>0</v>
      </c>
      <c r="C32" s="41"/>
      <c r="D32" s="6" t="s">
        <v>7</v>
      </c>
      <c r="E32" s="7">
        <f>E48+E53</f>
        <v>0</v>
      </c>
      <c r="F32" s="7">
        <f>F48+F53</f>
        <v>0</v>
      </c>
      <c r="G32" s="7">
        <f>G48+G53</f>
        <v>0</v>
      </c>
      <c r="H32" s="6" t="s">
        <v>17</v>
      </c>
    </row>
    <row r="33" spans="1:8" ht="28.95" customHeight="1">
      <c r="A33" s="21" t="s">
        <v>0</v>
      </c>
      <c r="B33" s="18" t="s">
        <v>0</v>
      </c>
      <c r="C33" s="41"/>
      <c r="D33" s="6" t="s">
        <v>8</v>
      </c>
      <c r="E33" s="7">
        <v>1000</v>
      </c>
      <c r="F33" s="7">
        <v>1000</v>
      </c>
      <c r="G33" s="7">
        <v>1000</v>
      </c>
      <c r="H33" s="6" t="s">
        <v>17</v>
      </c>
    </row>
    <row r="34" spans="1:8" ht="28.95" customHeight="1">
      <c r="A34" s="21" t="s">
        <v>0</v>
      </c>
      <c r="B34" s="18" t="s">
        <v>0</v>
      </c>
      <c r="C34" s="41"/>
      <c r="D34" s="6" t="s">
        <v>9</v>
      </c>
      <c r="E34" s="7">
        <f>E50+E55</f>
        <v>0</v>
      </c>
      <c r="F34" s="7">
        <f>F50+F55</f>
        <v>0</v>
      </c>
      <c r="G34" s="7">
        <f>G50+G55</f>
        <v>0</v>
      </c>
      <c r="H34" s="6" t="s">
        <v>17</v>
      </c>
    </row>
    <row r="35" spans="1:8" ht="90" customHeight="1">
      <c r="A35" s="21"/>
      <c r="B35" s="30" t="s">
        <v>51</v>
      </c>
      <c r="C35" s="41"/>
      <c r="D35" s="6" t="s">
        <v>6</v>
      </c>
      <c r="E35" s="7">
        <v>0</v>
      </c>
      <c r="F35" s="7">
        <v>0</v>
      </c>
      <c r="G35" s="7">
        <v>0</v>
      </c>
      <c r="H35" s="6"/>
    </row>
    <row r="36" spans="1:8" ht="0.6" customHeight="1">
      <c r="A36" s="21"/>
      <c r="B36" s="18"/>
      <c r="C36" s="41"/>
      <c r="D36" s="6" t="s">
        <v>7</v>
      </c>
      <c r="E36" s="7">
        <v>0</v>
      </c>
      <c r="F36" s="7">
        <v>0</v>
      </c>
      <c r="G36" s="7">
        <v>0</v>
      </c>
      <c r="H36" s="6"/>
    </row>
    <row r="37" spans="1:8" ht="28.8" hidden="1" customHeight="1">
      <c r="A37" s="21"/>
      <c r="B37" s="18"/>
      <c r="C37" s="41"/>
      <c r="D37" s="6" t="s">
        <v>8</v>
      </c>
      <c r="E37" s="7">
        <v>0</v>
      </c>
      <c r="F37" s="7">
        <v>0</v>
      </c>
      <c r="G37" s="7">
        <v>0</v>
      </c>
      <c r="H37" s="6"/>
    </row>
    <row r="38" spans="1:8" ht="28.8" hidden="1" customHeight="1">
      <c r="A38" s="21"/>
      <c r="B38" s="18"/>
      <c r="C38" s="41"/>
      <c r="D38" s="6" t="s">
        <v>9</v>
      </c>
      <c r="E38" s="7">
        <v>0</v>
      </c>
      <c r="F38" s="7">
        <v>0</v>
      </c>
      <c r="G38" s="7">
        <v>0</v>
      </c>
      <c r="H38" s="6"/>
    </row>
    <row r="39" spans="1:8" ht="0.6" hidden="1" customHeight="1">
      <c r="A39" s="21"/>
      <c r="B39" s="30"/>
      <c r="C39" s="41"/>
      <c r="D39" s="6" t="s">
        <v>6</v>
      </c>
      <c r="E39" s="7">
        <v>0</v>
      </c>
      <c r="F39" s="7">
        <v>0</v>
      </c>
      <c r="G39" s="7">
        <v>0</v>
      </c>
      <c r="H39" s="6"/>
    </row>
    <row r="40" spans="1:8" ht="28.95" hidden="1" customHeight="1">
      <c r="A40" s="21"/>
      <c r="B40" s="18"/>
      <c r="C40" s="41"/>
      <c r="D40" s="6" t="s">
        <v>7</v>
      </c>
      <c r="E40" s="7">
        <v>0</v>
      </c>
      <c r="F40" s="7">
        <v>0</v>
      </c>
      <c r="G40" s="7">
        <v>0</v>
      </c>
      <c r="H40" s="6"/>
    </row>
    <row r="41" spans="1:8" ht="28.8" hidden="1" customHeight="1">
      <c r="A41" s="21"/>
      <c r="B41" s="18"/>
      <c r="C41" s="41"/>
      <c r="D41" s="6" t="s">
        <v>8</v>
      </c>
      <c r="E41" s="7"/>
      <c r="F41" s="7">
        <v>0</v>
      </c>
      <c r="G41" s="7">
        <v>0</v>
      </c>
      <c r="H41" s="6">
        <v>0</v>
      </c>
    </row>
    <row r="42" spans="1:8" ht="28.8" hidden="1" customHeight="1">
      <c r="A42" s="21"/>
      <c r="B42" s="18"/>
      <c r="C42" s="41"/>
      <c r="D42" s="6" t="s">
        <v>9</v>
      </c>
      <c r="E42" s="7">
        <v>0</v>
      </c>
      <c r="F42" s="7">
        <v>0</v>
      </c>
      <c r="G42" s="7">
        <v>0</v>
      </c>
      <c r="H42" s="6"/>
    </row>
    <row r="43" spans="1:8" ht="28.95" customHeight="1">
      <c r="A43" s="21"/>
      <c r="B43" s="18"/>
      <c r="C43" s="41"/>
      <c r="D43" s="31" t="s">
        <v>10</v>
      </c>
      <c r="E43" s="7"/>
      <c r="F43" s="7">
        <v>0</v>
      </c>
      <c r="G43" s="7">
        <v>0</v>
      </c>
      <c r="H43" s="6"/>
    </row>
    <row r="44" spans="1:8" ht="16.5" customHeight="1">
      <c r="A44" s="22" t="s">
        <v>0</v>
      </c>
      <c r="B44" s="19" t="s">
        <v>0</v>
      </c>
      <c r="C44" s="42"/>
      <c r="D44" s="8" t="s">
        <v>10</v>
      </c>
      <c r="E44" s="9">
        <f>SUM(E31:E34)+E37+E41</f>
        <v>1000</v>
      </c>
      <c r="F44" s="9">
        <f>SUM(F31:F34)+F37</f>
        <v>1000</v>
      </c>
      <c r="G44" s="9">
        <f>SUM(G31:G34)+G37</f>
        <v>1000</v>
      </c>
      <c r="H44" s="8" t="s">
        <v>0</v>
      </c>
    </row>
    <row r="45" spans="1:8" ht="14.25" hidden="1" customHeight="1">
      <c r="A45" s="21"/>
      <c r="B45" s="29"/>
      <c r="C45" s="27"/>
      <c r="D45" s="8"/>
      <c r="E45" s="9"/>
      <c r="F45" s="9"/>
      <c r="G45" s="9"/>
      <c r="H45" s="8"/>
    </row>
    <row r="46" spans="1:8" ht="14.25" hidden="1" customHeight="1">
      <c r="A46" s="21"/>
      <c r="B46" s="29"/>
      <c r="C46" s="27"/>
      <c r="D46" s="8"/>
      <c r="E46" s="9"/>
      <c r="F46" s="9"/>
      <c r="G46" s="9"/>
      <c r="H46" s="8"/>
    </row>
    <row r="47" spans="1:8" ht="39" customHeight="1">
      <c r="A47" s="20">
        <v>2</v>
      </c>
      <c r="B47" s="13" t="s">
        <v>24</v>
      </c>
      <c r="C47" s="41" t="s">
        <v>64</v>
      </c>
      <c r="D47" s="6" t="s">
        <v>6</v>
      </c>
      <c r="E47" s="7">
        <v>79305</v>
      </c>
      <c r="F47" s="7">
        <v>79305</v>
      </c>
      <c r="G47" s="7">
        <v>79305</v>
      </c>
      <c r="H47" s="6" t="s">
        <v>16</v>
      </c>
    </row>
    <row r="48" spans="1:8" ht="37.5" customHeight="1">
      <c r="A48" s="21" t="s">
        <v>0</v>
      </c>
      <c r="B48" s="18" t="s">
        <v>0</v>
      </c>
      <c r="C48" s="41"/>
      <c r="D48" s="6" t="s">
        <v>7</v>
      </c>
      <c r="E48" s="7">
        <v>0</v>
      </c>
      <c r="F48" s="7">
        <v>0</v>
      </c>
      <c r="G48" s="7">
        <v>0</v>
      </c>
      <c r="H48" s="6" t="s">
        <v>17</v>
      </c>
    </row>
    <row r="49" spans="1:8" ht="25.5" customHeight="1">
      <c r="A49" s="21" t="s">
        <v>0</v>
      </c>
      <c r="B49" s="18" t="s">
        <v>0</v>
      </c>
      <c r="C49" s="41"/>
      <c r="D49" s="6" t="s">
        <v>8</v>
      </c>
      <c r="E49" s="7">
        <v>0</v>
      </c>
      <c r="F49" s="7">
        <v>0</v>
      </c>
      <c r="G49" s="7">
        <v>0</v>
      </c>
      <c r="H49" s="6" t="s">
        <v>17</v>
      </c>
    </row>
    <row r="50" spans="1:8" ht="25.5" customHeight="1">
      <c r="A50" s="21" t="s">
        <v>0</v>
      </c>
      <c r="B50" s="18" t="s">
        <v>0</v>
      </c>
      <c r="C50" s="41"/>
      <c r="D50" s="6" t="s">
        <v>9</v>
      </c>
      <c r="E50" s="7">
        <v>0</v>
      </c>
      <c r="F50" s="7">
        <v>0</v>
      </c>
      <c r="G50" s="7">
        <v>0</v>
      </c>
      <c r="H50" s="6" t="s">
        <v>17</v>
      </c>
    </row>
    <row r="51" spans="1:8" ht="14.4" customHeight="1">
      <c r="A51" s="22" t="s">
        <v>0</v>
      </c>
      <c r="B51" s="19" t="s">
        <v>0</v>
      </c>
      <c r="C51" s="42"/>
      <c r="D51" s="8" t="s">
        <v>10</v>
      </c>
      <c r="E51" s="9">
        <f>SUM(E47:E50)</f>
        <v>79305</v>
      </c>
      <c r="F51" s="9">
        <f>SUM(F47:F50)</f>
        <v>79305</v>
      </c>
      <c r="G51" s="9">
        <f>SUM(G47:G50)</f>
        <v>79305</v>
      </c>
      <c r="H51" s="8" t="s">
        <v>0</v>
      </c>
    </row>
    <row r="52" spans="1:8" ht="39" customHeight="1">
      <c r="A52" s="24" t="s">
        <v>14</v>
      </c>
      <c r="B52" s="13" t="s">
        <v>25</v>
      </c>
      <c r="C52" s="41" t="s">
        <v>64</v>
      </c>
      <c r="D52" s="6" t="s">
        <v>6</v>
      </c>
      <c r="E52" s="7"/>
      <c r="F52" s="7"/>
      <c r="G52" s="7"/>
      <c r="H52" s="6" t="s">
        <v>0</v>
      </c>
    </row>
    <row r="53" spans="1:8" ht="37.5" customHeight="1">
      <c r="A53" s="21" t="s">
        <v>0</v>
      </c>
      <c r="B53" s="18" t="s">
        <v>0</v>
      </c>
      <c r="C53" s="41"/>
      <c r="D53" s="6" t="s">
        <v>7</v>
      </c>
      <c r="E53" s="7">
        <v>0</v>
      </c>
      <c r="F53" s="7">
        <v>0</v>
      </c>
      <c r="G53" s="7">
        <v>0</v>
      </c>
      <c r="H53" s="6" t="s">
        <v>17</v>
      </c>
    </row>
    <row r="54" spans="1:8" ht="28.95" customHeight="1">
      <c r="A54" s="21" t="s">
        <v>0</v>
      </c>
      <c r="B54" s="18" t="s">
        <v>0</v>
      </c>
      <c r="C54" s="41"/>
      <c r="D54" s="6" t="s">
        <v>8</v>
      </c>
      <c r="E54" s="7">
        <v>0</v>
      </c>
      <c r="F54" s="7">
        <v>0</v>
      </c>
      <c r="G54" s="7">
        <v>0</v>
      </c>
      <c r="H54" s="6" t="s">
        <v>17</v>
      </c>
    </row>
    <row r="55" spans="1:8" ht="28.95" customHeight="1">
      <c r="A55" s="21" t="s">
        <v>0</v>
      </c>
      <c r="B55" s="18" t="s">
        <v>0</v>
      </c>
      <c r="C55" s="41"/>
      <c r="D55" s="6" t="s">
        <v>9</v>
      </c>
      <c r="E55" s="7">
        <v>0</v>
      </c>
      <c r="F55" s="7">
        <v>0</v>
      </c>
      <c r="G55" s="7">
        <v>0</v>
      </c>
      <c r="H55" s="6" t="s">
        <v>17</v>
      </c>
    </row>
    <row r="56" spans="1:8" ht="14.4" customHeight="1">
      <c r="A56" s="22" t="s">
        <v>0</v>
      </c>
      <c r="B56" s="19" t="s">
        <v>0</v>
      </c>
      <c r="C56" s="42"/>
      <c r="D56" s="8" t="s">
        <v>10</v>
      </c>
      <c r="E56" s="9">
        <f>SUM(E52:E55)</f>
        <v>0</v>
      </c>
      <c r="F56" s="9">
        <f>SUM(F52:F55)</f>
        <v>0</v>
      </c>
      <c r="G56" s="9">
        <f>SUM(G52:G55)</f>
        <v>0</v>
      </c>
      <c r="H56" s="8" t="s">
        <v>0</v>
      </c>
    </row>
    <row r="57" spans="1:8" ht="26.4">
      <c r="A57" s="25" t="s">
        <v>28</v>
      </c>
      <c r="B57" s="46" t="s">
        <v>27</v>
      </c>
      <c r="C57" s="41" t="s">
        <v>64</v>
      </c>
      <c r="D57" s="6" t="s">
        <v>6</v>
      </c>
      <c r="E57" s="7">
        <v>0</v>
      </c>
      <c r="F57" s="7">
        <v>0</v>
      </c>
      <c r="G57" s="7">
        <v>0</v>
      </c>
      <c r="H57" s="6" t="s">
        <v>0</v>
      </c>
    </row>
    <row r="58" spans="1:8" ht="39.6">
      <c r="A58" s="16"/>
      <c r="B58" s="44"/>
      <c r="C58" s="41"/>
      <c r="D58" s="6" t="s">
        <v>7</v>
      </c>
      <c r="E58" s="7">
        <v>0</v>
      </c>
      <c r="F58" s="7">
        <v>0</v>
      </c>
      <c r="G58" s="7">
        <v>0</v>
      </c>
      <c r="H58" s="6" t="s">
        <v>17</v>
      </c>
    </row>
    <row r="59" spans="1:8" ht="26.4">
      <c r="A59" s="16"/>
      <c r="B59" s="44"/>
      <c r="C59" s="41"/>
      <c r="D59" s="6" t="s">
        <v>8</v>
      </c>
      <c r="E59" s="7">
        <v>1000</v>
      </c>
      <c r="F59" s="7">
        <v>1000</v>
      </c>
      <c r="G59" s="7">
        <v>1000</v>
      </c>
      <c r="H59" s="6" t="s">
        <v>17</v>
      </c>
    </row>
    <row r="60" spans="1:8" ht="26.4">
      <c r="A60" s="16"/>
      <c r="B60" s="44"/>
      <c r="C60" s="41"/>
      <c r="D60" s="6" t="s">
        <v>9</v>
      </c>
      <c r="E60" s="7">
        <v>0</v>
      </c>
      <c r="F60" s="7">
        <v>0</v>
      </c>
      <c r="G60" s="7">
        <v>0</v>
      </c>
      <c r="H60" s="6" t="s">
        <v>17</v>
      </c>
    </row>
    <row r="61" spans="1:8">
      <c r="A61" s="17"/>
      <c r="B61" s="45"/>
      <c r="C61" s="42"/>
      <c r="D61" s="8" t="s">
        <v>10</v>
      </c>
      <c r="E61" s="9">
        <f>SUM(E57:E60)</f>
        <v>1000</v>
      </c>
      <c r="F61" s="9">
        <f>SUM(F57:F60)</f>
        <v>1000</v>
      </c>
      <c r="G61" s="9">
        <f>SUM(G57:G60)</f>
        <v>1000</v>
      </c>
      <c r="H61" s="8" t="s">
        <v>0</v>
      </c>
    </row>
    <row r="62" spans="1:8" ht="26.4">
      <c r="A62" s="25" t="s">
        <v>30</v>
      </c>
      <c r="B62" s="43" t="s">
        <v>29</v>
      </c>
      <c r="C62" s="41" t="s">
        <v>64</v>
      </c>
      <c r="D62" s="6" t="s">
        <v>6</v>
      </c>
      <c r="E62" s="7">
        <v>0</v>
      </c>
      <c r="F62" s="7">
        <v>0</v>
      </c>
      <c r="G62" s="7">
        <v>0</v>
      </c>
      <c r="H62" s="6" t="s">
        <v>0</v>
      </c>
    </row>
    <row r="63" spans="1:8" ht="39.6">
      <c r="A63" s="16"/>
      <c r="B63" s="44"/>
      <c r="C63" s="41"/>
      <c r="D63" s="6" t="s">
        <v>7</v>
      </c>
      <c r="E63" s="7">
        <v>0</v>
      </c>
      <c r="F63" s="7">
        <v>0</v>
      </c>
      <c r="G63" s="7">
        <v>0</v>
      </c>
      <c r="H63" s="6" t="s">
        <v>17</v>
      </c>
    </row>
    <row r="64" spans="1:8" ht="26.4">
      <c r="A64" s="16"/>
      <c r="B64" s="44"/>
      <c r="C64" s="41"/>
      <c r="D64" s="6" t="s">
        <v>8</v>
      </c>
      <c r="E64" s="7">
        <v>1000</v>
      </c>
      <c r="F64" s="7">
        <v>1000</v>
      </c>
      <c r="G64" s="7">
        <v>1000</v>
      </c>
      <c r="H64" s="6" t="s">
        <v>17</v>
      </c>
    </row>
    <row r="65" spans="1:8" ht="26.4">
      <c r="A65" s="16"/>
      <c r="B65" s="44"/>
      <c r="C65" s="41"/>
      <c r="D65" s="6" t="s">
        <v>9</v>
      </c>
      <c r="E65" s="7">
        <v>0</v>
      </c>
      <c r="F65" s="7">
        <v>0</v>
      </c>
      <c r="G65" s="7">
        <v>0</v>
      </c>
      <c r="H65" s="6" t="s">
        <v>17</v>
      </c>
    </row>
    <row r="66" spans="1:8" ht="12" customHeight="1">
      <c r="A66" s="17"/>
      <c r="B66" s="45"/>
      <c r="C66" s="42"/>
      <c r="D66" s="8" t="s">
        <v>10</v>
      </c>
      <c r="E66" s="9">
        <f>SUM(E62:E65)</f>
        <v>1000</v>
      </c>
      <c r="F66" s="9">
        <f>SUM(F62:F65)</f>
        <v>1000</v>
      </c>
      <c r="G66" s="9">
        <f>SUM(G62:G65)</f>
        <v>1000</v>
      </c>
      <c r="H66" s="8" t="s">
        <v>0</v>
      </c>
    </row>
    <row r="67" spans="1:8" ht="26.4" hidden="1">
      <c r="A67" s="26" t="s">
        <v>44</v>
      </c>
      <c r="B67" s="43" t="s">
        <v>46</v>
      </c>
      <c r="C67" s="41" t="s">
        <v>64</v>
      </c>
      <c r="D67" s="6" t="s">
        <v>6</v>
      </c>
      <c r="E67" s="7">
        <v>0</v>
      </c>
      <c r="F67" s="7">
        <v>0</v>
      </c>
      <c r="G67" s="7">
        <v>0</v>
      </c>
      <c r="H67" s="6" t="s">
        <v>0</v>
      </c>
    </row>
    <row r="68" spans="1:8" ht="39.6" hidden="1">
      <c r="A68" s="16"/>
      <c r="B68" s="44"/>
      <c r="C68" s="41"/>
      <c r="D68" s="6" t="s">
        <v>7</v>
      </c>
      <c r="E68" s="7">
        <v>0</v>
      </c>
      <c r="F68" s="7">
        <v>0</v>
      </c>
      <c r="G68" s="7">
        <v>0</v>
      </c>
      <c r="H68" s="6" t="s">
        <v>17</v>
      </c>
    </row>
    <row r="69" spans="1:8" ht="26.4" hidden="1">
      <c r="A69" s="16"/>
      <c r="B69" s="44"/>
      <c r="C69" s="41"/>
      <c r="D69" s="6" t="s">
        <v>8</v>
      </c>
      <c r="E69" s="7">
        <v>0</v>
      </c>
      <c r="F69" s="7">
        <v>0</v>
      </c>
      <c r="G69" s="7">
        <v>0</v>
      </c>
      <c r="H69" s="6" t="s">
        <v>17</v>
      </c>
    </row>
    <row r="70" spans="1:8" ht="26.4" hidden="1">
      <c r="A70" s="16"/>
      <c r="B70" s="44"/>
      <c r="C70" s="41"/>
      <c r="D70" s="6" t="s">
        <v>9</v>
      </c>
      <c r="E70" s="7">
        <v>0</v>
      </c>
      <c r="F70" s="7">
        <v>0</v>
      </c>
      <c r="G70" s="7">
        <v>0</v>
      </c>
      <c r="H70" s="6" t="s">
        <v>17</v>
      </c>
    </row>
    <row r="71" spans="1:8" hidden="1">
      <c r="A71" s="17"/>
      <c r="B71" s="45"/>
      <c r="C71" s="42"/>
      <c r="D71" s="8" t="s">
        <v>10</v>
      </c>
      <c r="E71" s="9">
        <f>SUM(E67:E70)</f>
        <v>0</v>
      </c>
      <c r="F71" s="9">
        <f>SUM(F67:F70)</f>
        <v>0</v>
      </c>
      <c r="G71" s="9">
        <f>SUM(G67:G70)</f>
        <v>0</v>
      </c>
      <c r="H71" s="8" t="s">
        <v>0</v>
      </c>
    </row>
    <row r="72" spans="1:8" ht="27.6" hidden="1">
      <c r="A72" s="25" t="s">
        <v>31</v>
      </c>
      <c r="B72" s="13" t="s">
        <v>47</v>
      </c>
      <c r="C72" s="41" t="s">
        <v>64</v>
      </c>
      <c r="D72" s="6" t="s">
        <v>6</v>
      </c>
      <c r="E72" s="7">
        <v>0</v>
      </c>
      <c r="F72" s="7">
        <v>0</v>
      </c>
      <c r="G72" s="7">
        <v>0</v>
      </c>
      <c r="H72" s="6" t="s">
        <v>0</v>
      </c>
    </row>
    <row r="73" spans="1:8" ht="39.6" hidden="1">
      <c r="A73" s="16"/>
      <c r="C73" s="41"/>
      <c r="D73" s="6" t="s">
        <v>7</v>
      </c>
      <c r="E73" s="7">
        <v>0</v>
      </c>
      <c r="F73" s="7">
        <v>0</v>
      </c>
      <c r="G73" s="7">
        <v>0</v>
      </c>
      <c r="H73" s="6" t="s">
        <v>17</v>
      </c>
    </row>
    <row r="74" spans="1:8" ht="26.4" hidden="1">
      <c r="A74" s="16"/>
      <c r="C74" s="41"/>
      <c r="D74" s="6" t="s">
        <v>8</v>
      </c>
      <c r="E74" s="7">
        <v>0</v>
      </c>
      <c r="F74" s="7">
        <v>0</v>
      </c>
      <c r="G74" s="7">
        <v>0</v>
      </c>
      <c r="H74" s="6" t="s">
        <v>17</v>
      </c>
    </row>
    <row r="75" spans="1:8" ht="26.4" hidden="1">
      <c r="A75" s="16"/>
      <c r="C75" s="41"/>
      <c r="D75" s="6" t="s">
        <v>9</v>
      </c>
      <c r="E75" s="7">
        <v>0</v>
      </c>
      <c r="F75" s="7">
        <v>0</v>
      </c>
      <c r="G75" s="7">
        <v>0</v>
      </c>
      <c r="H75" s="6" t="s">
        <v>17</v>
      </c>
    </row>
    <row r="76" spans="1:8" hidden="1">
      <c r="A76" s="17"/>
      <c r="B76" s="14"/>
      <c r="C76" s="42"/>
      <c r="D76" s="8" t="s">
        <v>10</v>
      </c>
      <c r="E76" s="9">
        <f>SUM(E72:E75)</f>
        <v>0</v>
      </c>
      <c r="F76" s="9">
        <f>SUM(F72:F75)</f>
        <v>0</v>
      </c>
      <c r="G76" s="9">
        <f>SUM(G72:G75)</f>
        <v>0</v>
      </c>
      <c r="H76" s="8" t="s">
        <v>0</v>
      </c>
    </row>
    <row r="77" spans="1:8" ht="27.6">
      <c r="A77" s="25" t="s">
        <v>33</v>
      </c>
      <c r="B77" s="13" t="s">
        <v>32</v>
      </c>
      <c r="C77" s="41" t="s">
        <v>64</v>
      </c>
      <c r="D77" s="6" t="s">
        <v>6</v>
      </c>
      <c r="E77" s="7">
        <v>0</v>
      </c>
      <c r="F77" s="7">
        <v>0</v>
      </c>
      <c r="G77" s="7">
        <v>0</v>
      </c>
      <c r="H77" s="6" t="s">
        <v>0</v>
      </c>
    </row>
    <row r="78" spans="1:8" ht="39.6">
      <c r="A78" s="16"/>
      <c r="C78" s="41"/>
      <c r="D78" s="6" t="s">
        <v>7</v>
      </c>
      <c r="E78" s="7">
        <v>0</v>
      </c>
      <c r="F78" s="7">
        <v>0</v>
      </c>
      <c r="G78" s="7">
        <v>0</v>
      </c>
      <c r="H78" s="6" t="s">
        <v>17</v>
      </c>
    </row>
    <row r="79" spans="1:8" ht="26.4">
      <c r="A79" s="16"/>
      <c r="C79" s="41"/>
      <c r="D79" s="6" t="s">
        <v>8</v>
      </c>
      <c r="E79" s="7">
        <f>E84+E89+E94+E99</f>
        <v>35500</v>
      </c>
      <c r="F79" s="7">
        <f>F84+F89+F94+F99</f>
        <v>88870</v>
      </c>
      <c r="G79" s="7">
        <f>G84+G89+G94+G99</f>
        <v>78280</v>
      </c>
      <c r="H79" s="6" t="s">
        <v>17</v>
      </c>
    </row>
    <row r="80" spans="1:8" ht="26.4">
      <c r="A80" s="16"/>
      <c r="C80" s="41"/>
      <c r="D80" s="6" t="s">
        <v>9</v>
      </c>
      <c r="E80" s="7">
        <v>0</v>
      </c>
      <c r="F80" s="7">
        <v>0</v>
      </c>
      <c r="G80" s="7">
        <v>0</v>
      </c>
      <c r="H80" s="6" t="s">
        <v>17</v>
      </c>
    </row>
    <row r="81" spans="1:8">
      <c r="A81" s="17"/>
      <c r="B81" s="14"/>
      <c r="C81" s="42"/>
      <c r="D81" s="8" t="s">
        <v>10</v>
      </c>
      <c r="E81" s="9">
        <f>SUM(E77:E80)</f>
        <v>35500</v>
      </c>
      <c r="F81" s="9">
        <f>SUM(F77:F80)</f>
        <v>88870</v>
      </c>
      <c r="G81" s="9">
        <f>SUM(G77:G80)</f>
        <v>78280</v>
      </c>
      <c r="H81" s="8" t="s">
        <v>0</v>
      </c>
    </row>
    <row r="82" spans="1:8" ht="26.4">
      <c r="A82" s="25" t="s">
        <v>35</v>
      </c>
      <c r="B82" s="13" t="s">
        <v>34</v>
      </c>
      <c r="C82" s="41" t="s">
        <v>64</v>
      </c>
      <c r="D82" s="6" t="s">
        <v>6</v>
      </c>
      <c r="E82" s="7">
        <v>0</v>
      </c>
      <c r="F82" s="7">
        <v>0</v>
      </c>
      <c r="G82" s="7">
        <v>0</v>
      </c>
      <c r="H82" s="6" t="s">
        <v>0</v>
      </c>
    </row>
    <row r="83" spans="1:8" ht="39.6">
      <c r="A83" s="16"/>
      <c r="C83" s="41"/>
      <c r="D83" s="6" t="s">
        <v>7</v>
      </c>
      <c r="E83" s="7">
        <v>0</v>
      </c>
      <c r="F83" s="7">
        <v>0</v>
      </c>
      <c r="G83" s="7">
        <v>0</v>
      </c>
      <c r="H83" s="6" t="s">
        <v>17</v>
      </c>
    </row>
    <row r="84" spans="1:8" ht="26.4">
      <c r="A84" s="16"/>
      <c r="C84" s="41"/>
      <c r="D84" s="6" t="s">
        <v>8</v>
      </c>
      <c r="E84" s="7">
        <v>20000</v>
      </c>
      <c r="F84" s="7">
        <v>70000</v>
      </c>
      <c r="G84" s="7">
        <v>70000</v>
      </c>
      <c r="H84" s="6" t="s">
        <v>17</v>
      </c>
    </row>
    <row r="85" spans="1:8" ht="26.4">
      <c r="A85" s="16"/>
      <c r="C85" s="41"/>
      <c r="D85" s="6" t="s">
        <v>9</v>
      </c>
      <c r="E85" s="7">
        <v>0</v>
      </c>
      <c r="F85" s="7">
        <v>0</v>
      </c>
      <c r="G85" s="7">
        <v>0</v>
      </c>
      <c r="H85" s="6" t="s">
        <v>17</v>
      </c>
    </row>
    <row r="86" spans="1:8">
      <c r="A86" s="17"/>
      <c r="B86" s="14"/>
      <c r="C86" s="42"/>
      <c r="D86" s="8" t="s">
        <v>10</v>
      </c>
      <c r="E86" s="9">
        <f>SUM(E82:E85)</f>
        <v>20000</v>
      </c>
      <c r="F86" s="9">
        <f>SUM(F82:F85)</f>
        <v>70000</v>
      </c>
      <c r="G86" s="9">
        <f>SUM(G82:G85)</f>
        <v>70000</v>
      </c>
      <c r="H86" s="8" t="s">
        <v>0</v>
      </c>
    </row>
    <row r="87" spans="1:8" ht="0.6" customHeight="1">
      <c r="A87" s="25" t="s">
        <v>36</v>
      </c>
      <c r="B87" s="13" t="s">
        <v>52</v>
      </c>
      <c r="C87" s="41" t="s">
        <v>45</v>
      </c>
      <c r="D87" s="6" t="s">
        <v>6</v>
      </c>
      <c r="E87" s="7">
        <v>0</v>
      </c>
      <c r="F87" s="7">
        <v>0</v>
      </c>
      <c r="G87" s="7">
        <v>0</v>
      </c>
      <c r="H87" s="6" t="s">
        <v>0</v>
      </c>
    </row>
    <row r="88" spans="1:8" ht="39.6" hidden="1">
      <c r="A88" s="16"/>
      <c r="C88" s="41"/>
      <c r="D88" s="6" t="s">
        <v>7</v>
      </c>
      <c r="E88" s="7">
        <v>0</v>
      </c>
      <c r="F88" s="7">
        <v>0</v>
      </c>
      <c r="G88" s="7">
        <v>0</v>
      </c>
      <c r="H88" s="6" t="s">
        <v>17</v>
      </c>
    </row>
    <row r="89" spans="1:8" ht="26.4" hidden="1">
      <c r="A89" s="16"/>
      <c r="C89" s="41"/>
      <c r="D89" s="6" t="s">
        <v>8</v>
      </c>
      <c r="E89" s="7">
        <v>0</v>
      </c>
      <c r="F89" s="7">
        <v>0</v>
      </c>
      <c r="G89" s="7">
        <v>0</v>
      </c>
      <c r="H89" s="6" t="s">
        <v>17</v>
      </c>
    </row>
    <row r="90" spans="1:8" ht="26.4" hidden="1">
      <c r="A90" s="16"/>
      <c r="C90" s="41"/>
      <c r="D90" s="6" t="s">
        <v>9</v>
      </c>
      <c r="E90" s="7">
        <v>0</v>
      </c>
      <c r="F90" s="7">
        <v>0</v>
      </c>
      <c r="G90" s="7">
        <v>0</v>
      </c>
      <c r="H90" s="6" t="s">
        <v>17</v>
      </c>
    </row>
    <row r="91" spans="1:8" hidden="1">
      <c r="A91" s="17"/>
      <c r="B91" s="14"/>
      <c r="C91" s="42"/>
      <c r="D91" s="8" t="s">
        <v>10</v>
      </c>
      <c r="E91" s="9">
        <f>SUM(E87:E90)</f>
        <v>0</v>
      </c>
      <c r="F91" s="9">
        <f>SUM(F87:F90)</f>
        <v>0</v>
      </c>
      <c r="G91" s="9">
        <f>SUM(G87:G90)</f>
        <v>0</v>
      </c>
      <c r="H91" s="8" t="s">
        <v>0</v>
      </c>
    </row>
    <row r="92" spans="1:8" ht="27.6">
      <c r="A92" s="25" t="s">
        <v>36</v>
      </c>
      <c r="B92" s="13" t="s">
        <v>37</v>
      </c>
      <c r="C92" s="41" t="s">
        <v>64</v>
      </c>
      <c r="D92" s="6" t="s">
        <v>6</v>
      </c>
      <c r="E92" s="7">
        <v>0</v>
      </c>
      <c r="F92" s="7">
        <v>0</v>
      </c>
      <c r="G92" s="7">
        <v>0</v>
      </c>
      <c r="H92" s="6" t="s">
        <v>0</v>
      </c>
    </row>
    <row r="93" spans="1:8" ht="39.6">
      <c r="A93" s="16"/>
      <c r="C93" s="41"/>
      <c r="D93" s="6" t="s">
        <v>7</v>
      </c>
      <c r="E93" s="7">
        <v>0</v>
      </c>
      <c r="F93" s="7">
        <v>0</v>
      </c>
      <c r="G93" s="7">
        <v>0</v>
      </c>
      <c r="H93" s="6" t="s">
        <v>17</v>
      </c>
    </row>
    <row r="94" spans="1:8" ht="26.4">
      <c r="A94" s="16"/>
      <c r="C94" s="41"/>
      <c r="D94" s="6" t="s">
        <v>8</v>
      </c>
      <c r="E94" s="7">
        <v>0</v>
      </c>
      <c r="F94" s="7">
        <v>0</v>
      </c>
      <c r="G94" s="7">
        <v>0</v>
      </c>
      <c r="H94" s="6" t="s">
        <v>17</v>
      </c>
    </row>
    <row r="95" spans="1:8" ht="26.4">
      <c r="A95" s="16"/>
      <c r="C95" s="41"/>
      <c r="D95" s="6" t="s">
        <v>9</v>
      </c>
      <c r="E95" s="7">
        <v>0</v>
      </c>
      <c r="F95" s="7">
        <v>0</v>
      </c>
      <c r="G95" s="7">
        <v>0</v>
      </c>
      <c r="H95" s="6" t="s">
        <v>17</v>
      </c>
    </row>
    <row r="96" spans="1:8">
      <c r="A96" s="17"/>
      <c r="B96" s="14"/>
      <c r="C96" s="42"/>
      <c r="D96" s="8" t="s">
        <v>10</v>
      </c>
      <c r="E96" s="9">
        <f>SUM(E92:E95)</f>
        <v>0</v>
      </c>
      <c r="F96" s="9">
        <f>SUM(F92:F95)</f>
        <v>0</v>
      </c>
      <c r="G96" s="9">
        <f>SUM(G92:G95)</f>
        <v>0</v>
      </c>
      <c r="H96" s="8" t="s">
        <v>0</v>
      </c>
    </row>
    <row r="97" spans="1:8" ht="27.6">
      <c r="A97" s="25" t="s">
        <v>38</v>
      </c>
      <c r="B97" s="13" t="s">
        <v>39</v>
      </c>
      <c r="C97" s="41" t="s">
        <v>64</v>
      </c>
      <c r="D97" s="6" t="s">
        <v>6</v>
      </c>
      <c r="E97" s="7">
        <v>0</v>
      </c>
      <c r="F97" s="7">
        <v>0</v>
      </c>
      <c r="G97" s="7">
        <v>0</v>
      </c>
      <c r="H97" s="6" t="s">
        <v>0</v>
      </c>
    </row>
    <row r="98" spans="1:8" ht="39.6">
      <c r="A98" s="16"/>
      <c r="C98" s="41"/>
      <c r="D98" s="6" t="s">
        <v>7</v>
      </c>
      <c r="E98" s="7">
        <v>0</v>
      </c>
      <c r="F98" s="7">
        <v>0</v>
      </c>
      <c r="G98" s="7">
        <v>0</v>
      </c>
      <c r="H98" s="6" t="s">
        <v>17</v>
      </c>
    </row>
    <row r="99" spans="1:8" ht="26.4">
      <c r="A99" s="16"/>
      <c r="C99" s="41"/>
      <c r="D99" s="6" t="s">
        <v>8</v>
      </c>
      <c r="E99" s="7">
        <v>15500</v>
      </c>
      <c r="F99" s="7">
        <v>18870</v>
      </c>
      <c r="G99" s="7">
        <v>8280</v>
      </c>
      <c r="H99" s="6" t="s">
        <v>17</v>
      </c>
    </row>
    <row r="100" spans="1:8" ht="26.4">
      <c r="A100" s="16"/>
      <c r="C100" s="41"/>
      <c r="D100" s="6" t="s">
        <v>9</v>
      </c>
      <c r="E100" s="7">
        <v>0</v>
      </c>
      <c r="F100" s="7">
        <v>0</v>
      </c>
      <c r="G100" s="7">
        <v>0</v>
      </c>
      <c r="H100" s="6" t="s">
        <v>17</v>
      </c>
    </row>
    <row r="101" spans="1:8">
      <c r="A101" s="17"/>
      <c r="B101" s="14"/>
      <c r="C101" s="42"/>
      <c r="D101" s="8" t="s">
        <v>10</v>
      </c>
      <c r="E101" s="9">
        <f>SUM(E97:E100)</f>
        <v>15500</v>
      </c>
      <c r="F101" s="9">
        <f>SUM(F97:F100)</f>
        <v>18870</v>
      </c>
      <c r="G101" s="9">
        <f>SUM(G97:G100)</f>
        <v>8280</v>
      </c>
      <c r="H101" s="8" t="s">
        <v>0</v>
      </c>
    </row>
    <row r="102" spans="1:8" ht="0.6" customHeight="1">
      <c r="A102" s="25" t="s">
        <v>41</v>
      </c>
      <c r="B102" s="13" t="s">
        <v>40</v>
      </c>
      <c r="C102" s="41" t="s">
        <v>45</v>
      </c>
      <c r="D102" s="6" t="s">
        <v>6</v>
      </c>
      <c r="E102" s="7">
        <v>0</v>
      </c>
      <c r="F102" s="7">
        <v>0</v>
      </c>
      <c r="G102" s="7">
        <v>0</v>
      </c>
      <c r="H102" s="6" t="s">
        <v>0</v>
      </c>
    </row>
    <row r="103" spans="1:8" ht="39.6" hidden="1">
      <c r="A103" s="16"/>
      <c r="C103" s="41"/>
      <c r="D103" s="6" t="s">
        <v>7</v>
      </c>
      <c r="E103" s="7">
        <v>0</v>
      </c>
      <c r="F103" s="7">
        <v>0</v>
      </c>
      <c r="G103" s="7">
        <v>0</v>
      </c>
      <c r="H103" s="6" t="s">
        <v>17</v>
      </c>
    </row>
    <row r="104" spans="1:8" ht="26.4" hidden="1">
      <c r="A104" s="16"/>
      <c r="C104" s="41"/>
      <c r="D104" s="6" t="s">
        <v>8</v>
      </c>
      <c r="E104" s="7">
        <v>0</v>
      </c>
      <c r="F104" s="7">
        <v>0</v>
      </c>
      <c r="G104" s="7">
        <v>0</v>
      </c>
      <c r="H104" s="6" t="s">
        <v>17</v>
      </c>
    </row>
    <row r="105" spans="1:8" ht="26.4" hidden="1">
      <c r="A105" s="16"/>
      <c r="C105" s="41"/>
      <c r="D105" s="6" t="s">
        <v>9</v>
      </c>
      <c r="E105" s="7">
        <v>0</v>
      </c>
      <c r="F105" s="7">
        <v>0</v>
      </c>
      <c r="G105" s="7">
        <v>0</v>
      </c>
      <c r="H105" s="6" t="s">
        <v>17</v>
      </c>
    </row>
    <row r="106" spans="1:8" hidden="1">
      <c r="A106" s="17"/>
      <c r="B106" s="14"/>
      <c r="C106" s="42"/>
      <c r="D106" s="8" t="s">
        <v>10</v>
      </c>
      <c r="E106" s="9">
        <f>SUM(E102:E105)</f>
        <v>0</v>
      </c>
      <c r="F106" s="9">
        <f>SUM(F102:F105)</f>
        <v>0</v>
      </c>
      <c r="G106" s="9">
        <f>SUM(G102:G105)</f>
        <v>0</v>
      </c>
      <c r="H106" s="8" t="s">
        <v>0</v>
      </c>
    </row>
    <row r="107" spans="1:8" ht="46.8" hidden="1" customHeight="1">
      <c r="A107" s="15" t="s">
        <v>43</v>
      </c>
      <c r="B107" s="47" t="s">
        <v>42</v>
      </c>
      <c r="C107" s="41" t="s">
        <v>45</v>
      </c>
      <c r="D107" s="6" t="s">
        <v>6</v>
      </c>
      <c r="E107" s="7">
        <v>0</v>
      </c>
      <c r="F107" s="7">
        <v>0</v>
      </c>
      <c r="G107" s="7">
        <v>0</v>
      </c>
      <c r="H107" s="6" t="s">
        <v>0</v>
      </c>
    </row>
    <row r="108" spans="1:8" ht="39.6" hidden="1" customHeight="1">
      <c r="A108" s="16"/>
      <c r="B108" s="44"/>
      <c r="C108" s="41"/>
      <c r="D108" s="6" t="s">
        <v>7</v>
      </c>
      <c r="E108" s="7">
        <v>0</v>
      </c>
      <c r="F108" s="7">
        <v>0</v>
      </c>
      <c r="G108" s="7">
        <v>0</v>
      </c>
      <c r="H108" s="6" t="s">
        <v>17</v>
      </c>
    </row>
    <row r="109" spans="1:8" ht="26.4" hidden="1" customHeight="1">
      <c r="A109" s="16"/>
      <c r="B109" s="44"/>
      <c r="C109" s="41"/>
      <c r="D109" s="6" t="s">
        <v>8</v>
      </c>
      <c r="E109" s="7">
        <v>0</v>
      </c>
      <c r="F109" s="7">
        <v>0</v>
      </c>
      <c r="G109" s="7">
        <v>0</v>
      </c>
      <c r="H109" s="6" t="s">
        <v>17</v>
      </c>
    </row>
    <row r="110" spans="1:8" ht="26.4" hidden="1" customHeight="1">
      <c r="A110" s="16"/>
      <c r="B110" s="44"/>
      <c r="C110" s="41"/>
      <c r="D110" s="6" t="s">
        <v>9</v>
      </c>
      <c r="E110" s="7">
        <v>0</v>
      </c>
      <c r="F110" s="7">
        <v>0</v>
      </c>
      <c r="G110" s="7">
        <v>0</v>
      </c>
      <c r="H110" s="6" t="s">
        <v>17</v>
      </c>
    </row>
    <row r="111" spans="1:8" ht="33" hidden="1" customHeight="1">
      <c r="A111" s="17"/>
      <c r="B111" s="45"/>
      <c r="C111" s="42"/>
      <c r="D111" s="8" t="s">
        <v>10</v>
      </c>
      <c r="E111" s="9">
        <f>SUM(E107:E110)</f>
        <v>0</v>
      </c>
      <c r="F111" s="9">
        <f>SUM(F107:F110)</f>
        <v>0</v>
      </c>
      <c r="G111" s="9">
        <f>SUM(G107:G110)</f>
        <v>0</v>
      </c>
      <c r="H111" s="8" t="s">
        <v>0</v>
      </c>
    </row>
    <row r="112" spans="1:8" ht="33" customHeight="1">
      <c r="A112" s="16" t="s">
        <v>53</v>
      </c>
      <c r="B112" s="32" t="s">
        <v>55</v>
      </c>
      <c r="C112" s="27"/>
      <c r="D112" s="8"/>
      <c r="E112" s="9"/>
      <c r="F112" s="9"/>
      <c r="G112" s="9"/>
      <c r="H112" s="8"/>
    </row>
    <row r="113" spans="1:8" ht="59.25" customHeight="1">
      <c r="A113" s="20" t="s">
        <v>54</v>
      </c>
      <c r="B113" s="46" t="s">
        <v>22</v>
      </c>
      <c r="C113" s="41" t="s">
        <v>64</v>
      </c>
      <c r="D113" s="6" t="s">
        <v>6</v>
      </c>
      <c r="E113" s="7">
        <v>0</v>
      </c>
      <c r="F113" s="7">
        <v>0</v>
      </c>
      <c r="G113" s="7">
        <v>0</v>
      </c>
      <c r="H113" s="6" t="s">
        <v>16</v>
      </c>
    </row>
    <row r="114" spans="1:8" ht="47.25" customHeight="1">
      <c r="A114" s="21" t="s">
        <v>0</v>
      </c>
      <c r="B114" s="44"/>
      <c r="C114" s="41"/>
      <c r="D114" s="6" t="s">
        <v>7</v>
      </c>
      <c r="E114" s="7">
        <v>0</v>
      </c>
      <c r="F114" s="7">
        <v>0</v>
      </c>
      <c r="G114" s="7">
        <v>0</v>
      </c>
      <c r="H114" s="6" t="s">
        <v>17</v>
      </c>
    </row>
    <row r="115" spans="1:8" ht="28.5" customHeight="1">
      <c r="A115" s="21" t="s">
        <v>0</v>
      </c>
      <c r="B115" s="18" t="s">
        <v>0</v>
      </c>
      <c r="C115" s="41"/>
      <c r="D115" s="6" t="s">
        <v>8</v>
      </c>
      <c r="E115" s="7">
        <v>5000</v>
      </c>
      <c r="F115" s="7">
        <v>5000</v>
      </c>
      <c r="G115" s="7">
        <v>5000</v>
      </c>
      <c r="H115" s="6" t="s">
        <v>17</v>
      </c>
    </row>
    <row r="116" spans="1:8" ht="28.95" customHeight="1">
      <c r="A116" s="21" t="s">
        <v>0</v>
      </c>
      <c r="B116" s="18" t="s">
        <v>0</v>
      </c>
      <c r="C116" s="41"/>
      <c r="D116" s="6" t="s">
        <v>9</v>
      </c>
      <c r="E116" s="7">
        <v>0</v>
      </c>
      <c r="F116" s="7">
        <v>0</v>
      </c>
      <c r="G116" s="7">
        <v>0</v>
      </c>
      <c r="H116" s="6" t="s">
        <v>17</v>
      </c>
    </row>
    <row r="117" spans="1:8" ht="13.5" customHeight="1">
      <c r="A117" s="22" t="s">
        <v>0</v>
      </c>
      <c r="B117" s="19" t="s">
        <v>0</v>
      </c>
      <c r="C117" s="42"/>
      <c r="D117" s="8" t="s">
        <v>10</v>
      </c>
      <c r="E117" s="9">
        <f>SUM(E113:E116)</f>
        <v>5000</v>
      </c>
      <c r="F117" s="9">
        <f>SUM(F113:F116)</f>
        <v>5000</v>
      </c>
      <c r="G117" s="9">
        <f>SUM(G113:G116)</f>
        <v>5000</v>
      </c>
      <c r="H117" s="8" t="s">
        <v>0</v>
      </c>
    </row>
    <row r="118" spans="1:8" ht="96" customHeight="1">
      <c r="A118" s="16" t="s">
        <v>56</v>
      </c>
      <c r="B118" s="32" t="s">
        <v>58</v>
      </c>
      <c r="C118" s="27"/>
      <c r="D118" s="8"/>
      <c r="E118" s="9"/>
      <c r="F118" s="9"/>
      <c r="G118" s="9"/>
      <c r="H118" s="8"/>
    </row>
    <row r="119" spans="1:8" ht="45.75" customHeight="1">
      <c r="A119" s="20" t="s">
        <v>57</v>
      </c>
      <c r="B119" s="46" t="s">
        <v>59</v>
      </c>
      <c r="C119" s="41" t="s">
        <v>64</v>
      </c>
      <c r="D119" s="6" t="s">
        <v>6</v>
      </c>
      <c r="E119" s="7">
        <v>0</v>
      </c>
      <c r="F119" s="7">
        <v>0</v>
      </c>
      <c r="G119" s="7">
        <v>0</v>
      </c>
      <c r="H119" s="6" t="s">
        <v>16</v>
      </c>
    </row>
    <row r="120" spans="1:8" ht="39.6">
      <c r="A120" s="21" t="s">
        <v>0</v>
      </c>
      <c r="B120" s="44"/>
      <c r="C120" s="41"/>
      <c r="D120" s="6" t="s">
        <v>7</v>
      </c>
      <c r="E120" s="7">
        <v>0</v>
      </c>
      <c r="F120" s="7">
        <v>0</v>
      </c>
      <c r="G120" s="7">
        <v>0</v>
      </c>
      <c r="H120" s="6" t="s">
        <v>17</v>
      </c>
    </row>
    <row r="121" spans="1:8" ht="26.4">
      <c r="A121" s="21" t="s">
        <v>0</v>
      </c>
      <c r="B121" s="18" t="s">
        <v>0</v>
      </c>
      <c r="C121" s="41"/>
      <c r="D121" s="6" t="s">
        <v>8</v>
      </c>
      <c r="E121" s="7">
        <v>15000</v>
      </c>
      <c r="F121" s="7">
        <v>0</v>
      </c>
      <c r="G121" s="7">
        <v>0</v>
      </c>
      <c r="H121" s="6" t="s">
        <v>17</v>
      </c>
    </row>
    <row r="122" spans="1:8" ht="26.4">
      <c r="A122" s="21" t="s">
        <v>0</v>
      </c>
      <c r="B122" s="18" t="s">
        <v>0</v>
      </c>
      <c r="C122" s="41"/>
      <c r="D122" s="6" t="s">
        <v>9</v>
      </c>
      <c r="E122" s="7">
        <v>0</v>
      </c>
      <c r="F122" s="7">
        <v>0</v>
      </c>
      <c r="G122" s="7">
        <v>0</v>
      </c>
      <c r="H122" s="6" t="s">
        <v>17</v>
      </c>
    </row>
    <row r="123" spans="1:8">
      <c r="A123" s="22" t="s">
        <v>0</v>
      </c>
      <c r="B123" s="19" t="s">
        <v>0</v>
      </c>
      <c r="C123" s="42"/>
      <c r="D123" s="8" t="s">
        <v>10</v>
      </c>
      <c r="E123" s="9">
        <f>SUM(E119:E122)</f>
        <v>15000</v>
      </c>
      <c r="F123" s="9">
        <f>SUM(F119:F122)</f>
        <v>0</v>
      </c>
      <c r="G123" s="9">
        <f>SUM(G119:G122)</f>
        <v>0</v>
      </c>
      <c r="H123" s="8" t="s">
        <v>0</v>
      </c>
    </row>
    <row r="124" spans="1:8" ht="39.75" customHeight="1">
      <c r="A124" s="33" t="s">
        <v>60</v>
      </c>
      <c r="B124" s="13" t="s">
        <v>61</v>
      </c>
      <c r="C124" s="41" t="s">
        <v>64</v>
      </c>
      <c r="D124" s="6" t="s">
        <v>6</v>
      </c>
      <c r="E124" s="7">
        <v>0</v>
      </c>
      <c r="F124" s="7">
        <v>0</v>
      </c>
      <c r="G124" s="7">
        <v>0</v>
      </c>
      <c r="H124" s="6" t="s">
        <v>0</v>
      </c>
    </row>
    <row r="125" spans="1:8" ht="72.599999999999994" customHeight="1">
      <c r="A125" s="16" t="s">
        <v>62</v>
      </c>
      <c r="B125" s="34" t="s">
        <v>66</v>
      </c>
      <c r="C125" s="41"/>
      <c r="D125" s="6" t="s">
        <v>7</v>
      </c>
      <c r="E125" s="7">
        <v>0</v>
      </c>
      <c r="F125" s="7">
        <v>0</v>
      </c>
      <c r="G125" s="7">
        <v>0</v>
      </c>
      <c r="H125" s="6" t="s">
        <v>17</v>
      </c>
    </row>
    <row r="126" spans="1:8" ht="26.4">
      <c r="A126" s="16"/>
      <c r="C126" s="41"/>
      <c r="D126" s="6" t="s">
        <v>8</v>
      </c>
      <c r="E126" s="7">
        <v>100000</v>
      </c>
      <c r="F126" s="7">
        <v>0</v>
      </c>
      <c r="G126" s="7">
        <v>0</v>
      </c>
      <c r="H126" s="6" t="s">
        <v>17</v>
      </c>
    </row>
    <row r="127" spans="1:8" ht="26.4">
      <c r="A127" s="16"/>
      <c r="C127" s="41"/>
      <c r="D127" s="6" t="s">
        <v>9</v>
      </c>
      <c r="E127" s="7">
        <v>0</v>
      </c>
      <c r="F127" s="7">
        <v>0</v>
      </c>
      <c r="G127" s="7">
        <v>0</v>
      </c>
      <c r="H127" s="6" t="s">
        <v>17</v>
      </c>
    </row>
    <row r="128" spans="1:8">
      <c r="A128" s="17"/>
      <c r="B128" s="14"/>
      <c r="C128" s="42"/>
      <c r="D128" s="8" t="s">
        <v>10</v>
      </c>
      <c r="E128" s="9">
        <f>SUM(E124:E127)</f>
        <v>100000</v>
      </c>
      <c r="F128" s="9">
        <f>SUM(F124:F127)</f>
        <v>0</v>
      </c>
      <c r="G128" s="9">
        <f>SUM(G124:G127)</f>
        <v>0</v>
      </c>
      <c r="H128" s="8" t="s">
        <v>0</v>
      </c>
    </row>
  </sheetData>
  <mergeCells count="38">
    <mergeCell ref="B119:B120"/>
    <mergeCell ref="C119:C123"/>
    <mergeCell ref="C107:C111"/>
    <mergeCell ref="C82:C86"/>
    <mergeCell ref="C16:C20"/>
    <mergeCell ref="C52:C56"/>
    <mergeCell ref="B21:B22"/>
    <mergeCell ref="B26:B27"/>
    <mergeCell ref="C26:C30"/>
    <mergeCell ref="C31:C44"/>
    <mergeCell ref="B62:B66"/>
    <mergeCell ref="C47:C51"/>
    <mergeCell ref="C21:C25"/>
    <mergeCell ref="C57:C61"/>
    <mergeCell ref="B57:B61"/>
    <mergeCell ref="B113:B114"/>
    <mergeCell ref="C113:C117"/>
    <mergeCell ref="C77:C81"/>
    <mergeCell ref="B107:B111"/>
    <mergeCell ref="B67:B71"/>
    <mergeCell ref="C124:C128"/>
    <mergeCell ref="C6:C10"/>
    <mergeCell ref="C67:C71"/>
    <mergeCell ref="C87:C91"/>
    <mergeCell ref="C92:C96"/>
    <mergeCell ref="C97:C101"/>
    <mergeCell ref="C102:C106"/>
    <mergeCell ref="C11:C15"/>
    <mergeCell ref="C62:C66"/>
    <mergeCell ref="C72:C76"/>
    <mergeCell ref="D2:H2"/>
    <mergeCell ref="A3:H3"/>
    <mergeCell ref="A4:A5"/>
    <mergeCell ref="B4:B5"/>
    <mergeCell ref="C4:C5"/>
    <mergeCell ref="D4:D5"/>
    <mergeCell ref="E4:G4"/>
    <mergeCell ref="H4:H5"/>
  </mergeCells>
  <phoneticPr fontId="0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2017-12-13T13:00:41Z</cp:lastPrinted>
  <dcterms:created xsi:type="dcterms:W3CDTF">2006-09-16T00:00:00Z</dcterms:created>
  <dcterms:modified xsi:type="dcterms:W3CDTF">2018-11-28T09:43:22Z</dcterms:modified>
</cp:coreProperties>
</file>